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72C33F04-F021-4902-BCC3-B3DB0E3726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agtaNgIMWmrCJR2PXKid34AK2UQ=="/>
    </ext>
  </extLst>
</workbook>
</file>

<file path=xl/calcChain.xml><?xml version="1.0" encoding="utf-8"?>
<calcChain xmlns="http://schemas.openxmlformats.org/spreadsheetml/2006/main">
  <c r="O17" i="1" l="1"/>
  <c r="O18" i="1" s="1"/>
  <c r="O19" i="1" l="1"/>
  <c r="S18" i="1"/>
  <c r="R18" i="1"/>
  <c r="B17" i="1"/>
  <c r="B18" i="1" s="1"/>
  <c r="B19" i="1" s="1"/>
  <c r="R17" i="1"/>
  <c r="A17" i="1"/>
  <c r="A18" i="1" s="1"/>
  <c r="A19" i="1" s="1"/>
  <c r="S17" i="1"/>
  <c r="R19" i="1" l="1"/>
  <c r="O20" i="1"/>
  <c r="A20" i="1" s="1"/>
  <c r="S19" i="1"/>
  <c r="B20" i="1" l="1"/>
  <c r="B21" i="1" s="1"/>
  <c r="S20" i="1"/>
  <c r="R20" i="1"/>
  <c r="O21" i="1"/>
  <c r="S21" i="1" l="1"/>
  <c r="O22" i="1"/>
  <c r="R21" i="1"/>
  <c r="A21" i="1"/>
  <c r="A22" i="1" s="1"/>
  <c r="S22" i="1" l="1"/>
  <c r="J21" i="1"/>
  <c r="J20" i="1" s="1"/>
  <c r="J19" i="1" s="1"/>
  <c r="J18" i="1" s="1"/>
  <c r="J17" i="1" s="1"/>
  <c r="J16" i="1" s="1"/>
  <c r="R22" i="1"/>
  <c r="I21" i="1"/>
  <c r="I20" i="1" s="1"/>
  <c r="I19" i="1" s="1"/>
  <c r="I18" i="1" s="1"/>
  <c r="I17" i="1" s="1"/>
  <c r="I16" i="1" s="1"/>
  <c r="B22" i="1"/>
</calcChain>
</file>

<file path=xl/sharedStrings.xml><?xml version="1.0" encoding="utf-8"?>
<sst xmlns="http://schemas.openxmlformats.org/spreadsheetml/2006/main" count="83" uniqueCount="56">
  <si>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</si>
  <si>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</si>
  <si>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</si>
  <si>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</si>
  <si>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</si>
  <si>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</si>
  <si>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</si>
  <si>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</si>
  <si>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</si>
  <si>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</si>
  <si>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</si>
  <si>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</si>
  <si>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</si>
  <si>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</si>
  <si>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</si>
  <si>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</si>
  <si>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</si>
  <si>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</si>
  <si>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</si>
  <si>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</si>
  <si>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</si>
  <si>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</si>
  <si>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</si>
  <si>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</si>
  <si>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</si>
  <si>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</si>
  <si>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</si>
  <si>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Cocenesti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</si>
  <si>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</si>
  <si>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</si>
  <si>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</si>
  <si>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</si>
  <si>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</si>
  <si>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</si>
  <si>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</si>
  <si>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</si>
  <si>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</si>
  <si>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</si>
  <si>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</si>
  <si>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</si>
  <si>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</si>
  <si>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</si>
  <si>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</si>
  <si>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</si>
  <si>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Matau1</t>
  </si>
  <si>
    <t>D</t>
  </si>
  <si>
    <t>Matau2</t>
  </si>
  <si>
    <t>Chilii Ramificatie</t>
  </si>
  <si>
    <t>Mioarele Biserica</t>
  </si>
  <si>
    <t>1</t>
  </si>
  <si>
    <t>Mioarele Primarie</t>
  </si>
  <si>
    <t>Cocenesti</t>
  </si>
  <si>
    <t>1=5</t>
  </si>
  <si>
    <t>EMITENT,</t>
  </si>
  <si>
    <t>Campulung Atg. Savas</t>
  </si>
  <si>
    <t>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</si>
</sst>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7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.21875" customWidth="1"/>
    <col min="6" max="6" width="4.6640625" customWidth="1"/>
    <col min="7" max="7" width="6.6640625" customWidth="1"/>
    <col min="8" max="8" width="28.6640625" customWidth="1"/>
    <col min="9" max="13" width="6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2.75" customHeight="1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2.75" customHeight="1" x14ac:dyDescent="0.3">
      <c r="A11" s="12" t="s">
        <v>28</v>
      </c>
      <c r="B11" s="12"/>
      <c r="C11" s="12"/>
      <c r="D11" s="12"/>
      <c r="E11" s="14" t="s">
        <v>55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58" t="s">
        <v>33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8"/>
      <c r="G13" s="19" t="s">
        <v>35</v>
      </c>
      <c r="H13" s="20" t="s">
        <v>36</v>
      </c>
      <c r="I13" s="58" t="s">
        <v>34</v>
      </c>
      <c r="J13" s="59"/>
      <c r="K13" s="59"/>
      <c r="L13" s="59"/>
      <c r="M13" s="60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0.28472222222222221</v>
      </c>
      <c r="B16" s="32">
        <v>0.59722222222222221</v>
      </c>
      <c r="C16" s="33"/>
      <c r="D16" s="34"/>
      <c r="E16" s="34"/>
      <c r="F16" s="35"/>
      <c r="G16" s="35">
        <v>0</v>
      </c>
      <c r="H16" s="36" t="s">
        <v>54</v>
      </c>
      <c r="I16" s="37">
        <f t="shared" ref="I16:J16" si="0">I17+TIME(0,0,(3600*($O17-$O16)/(INDEX($T$5:$AB$6,MATCH(I$15,$S$5:$S$6,0),MATCH(CONCATENATE($P17,$Q17),$T$4:$AB$4,0)))+$T$8))</f>
        <v>0.31535879629629632</v>
      </c>
      <c r="J16" s="37">
        <f t="shared" si="0"/>
        <v>0.62785879629629637</v>
      </c>
      <c r="K16" s="34"/>
      <c r="L16" s="34"/>
      <c r="M16" s="38"/>
      <c r="O16" s="5">
        <v>0</v>
      </c>
      <c r="P16" s="39"/>
      <c r="Q16" s="39" t="s">
        <v>43</v>
      </c>
      <c r="R16" s="40"/>
    </row>
    <row r="17" spans="1:23" ht="13.5" customHeight="1" x14ac:dyDescent="0.3">
      <c r="A17" s="41">
        <f t="shared" ref="A17:B17" si="1">A16+TIME(0,0,(3600*($O17-$O16)/(INDEX($T$5:$AB$6,MATCH(A$15,$S$5:$S$6,0),MATCH(CONCATENATE($P17,$Q17),$T$4:$AB$4,0)))+$T$8))</f>
        <v>0.28811342592592593</v>
      </c>
      <c r="B17" s="42">
        <f t="shared" si="1"/>
        <v>0.60061342592592593</v>
      </c>
      <c r="C17" s="43"/>
      <c r="D17" s="43"/>
      <c r="E17" s="43"/>
      <c r="F17" s="44">
        <v>3.6</v>
      </c>
      <c r="G17" s="44">
        <v>1</v>
      </c>
      <c r="H17" s="45" t="s">
        <v>44</v>
      </c>
      <c r="I17" s="42">
        <f t="shared" ref="I17:J17" si="2">I18+TIME(0,0,(3600*($O18-$O17)/(INDEX($T$5:$AB$6,MATCH(I$15,$S$5:$S$6,0),MATCH(CONCATENATE($P18,$Q18),$T$4:$AB$4,0)))+$T$8))</f>
        <v>0.3119675925925926</v>
      </c>
      <c r="J17" s="42">
        <f t="shared" si="2"/>
        <v>0.62446759259259266</v>
      </c>
      <c r="K17" s="43"/>
      <c r="L17" s="43"/>
      <c r="M17" s="46"/>
      <c r="O17" s="5">
        <f t="shared" ref="O17:O22" si="3">O16+F17</f>
        <v>3.6</v>
      </c>
      <c r="P17" s="8">
        <v>1</v>
      </c>
      <c r="Q17" s="47" t="s">
        <v>45</v>
      </c>
      <c r="R17" s="48">
        <f t="shared" ref="R17:S17" si="4">TIME(0,0,(3600*($O17-$O16)/(INDEX($T$5:$AB$6,MATCH(R$15,$S$5:$S$6,0),MATCH((CONCATENATE($P17,$Q17)),$T$4:$AB$4,0)))))</f>
        <v>2.9976851851851848E-3</v>
      </c>
      <c r="S17" s="48">
        <f t="shared" si="4"/>
        <v>3.7500000000000003E-3</v>
      </c>
      <c r="T17" s="1"/>
      <c r="U17" s="49"/>
      <c r="V17" s="1"/>
      <c r="W17" s="1"/>
    </row>
    <row r="18" spans="1:23" ht="13.5" customHeight="1" x14ac:dyDescent="0.3">
      <c r="A18" s="41">
        <f t="shared" ref="A18:B18" si="5">A17+TIME(0,0,(3600*($O18-$O17)/(INDEX($T$5:$AB$6,MATCH(A$15,$S$5:$S$6,0),MATCH(CONCATENATE($P18,$Q18),$T$4:$AB$4,0)))+$T$8))</f>
        <v>0.28924768518518518</v>
      </c>
      <c r="B18" s="42">
        <f t="shared" si="5"/>
        <v>0.60174768518518518</v>
      </c>
      <c r="C18" s="43"/>
      <c r="D18" s="43"/>
      <c r="E18" s="43"/>
      <c r="F18" s="44">
        <v>0.8</v>
      </c>
      <c r="G18" s="44">
        <v>2</v>
      </c>
      <c r="H18" s="45" t="s">
        <v>46</v>
      </c>
      <c r="I18" s="42">
        <f t="shared" ref="I18:J18" si="6">I19+TIME(0,0,(3600*($O19-$O18)/(INDEX($T$5:$AB$6,MATCH(I$15,$S$5:$S$6,0),MATCH(CONCATENATE($P19,$Q19),$T$4:$AB$4,0)))+$T$8))</f>
        <v>0.31083333333333335</v>
      </c>
      <c r="J18" s="42">
        <f t="shared" si="6"/>
        <v>0.62333333333333341</v>
      </c>
      <c r="K18" s="43"/>
      <c r="L18" s="43"/>
      <c r="M18" s="46"/>
      <c r="O18" s="5">
        <f t="shared" si="3"/>
        <v>4.4000000000000004</v>
      </c>
      <c r="P18" s="8">
        <v>1</v>
      </c>
      <c r="Q18" s="47" t="s">
        <v>23</v>
      </c>
      <c r="R18" s="48">
        <f t="shared" ref="R18:S18" si="7">TIME(0,0,(3600*($O18-$O17)/(INDEX($T$5:$AB$6,MATCH(R$15,$S$5:$S$6,0),MATCH((CONCATENATE($P18,$Q18)),$T$4:$AB$4,0)))))</f>
        <v>7.407407407407407E-4</v>
      </c>
      <c r="S18" s="48">
        <f t="shared" si="7"/>
        <v>9.4907407407407408E-4</v>
      </c>
      <c r="T18" s="1"/>
      <c r="U18" s="49"/>
      <c r="V18" s="1"/>
      <c r="W18" s="1"/>
    </row>
    <row r="19" spans="1:23" ht="13.5" customHeight="1" x14ac:dyDescent="0.3">
      <c r="A19" s="41">
        <f t="shared" ref="A19:B19" si="8">A18+TIME(0,0,(3600*($O19-$O18)/(INDEX($T$5:$AB$6,MATCH(A$15,$S$5:$S$6,0),MATCH(CONCATENATE($P19,$Q19),$T$4:$AB$4,0)))+$T$8))</f>
        <v>0.29056712962962961</v>
      </c>
      <c r="B19" s="42">
        <f t="shared" si="8"/>
        <v>0.60306712962962961</v>
      </c>
      <c r="C19" s="43"/>
      <c r="D19" s="43"/>
      <c r="E19" s="43"/>
      <c r="F19" s="44">
        <v>1</v>
      </c>
      <c r="G19" s="44">
        <v>3</v>
      </c>
      <c r="H19" s="45" t="s">
        <v>47</v>
      </c>
      <c r="I19" s="42">
        <f t="shared" ref="I19:J19" si="9">I20+TIME(0,0,(3600*($O20-$O19)/(INDEX($T$5:$AB$6,MATCH(I$15,$S$5:$S$6,0),MATCH(CONCATENATE($P20,$Q20),$T$4:$AB$4,0)))+$T$8))</f>
        <v>0.30951388888888892</v>
      </c>
      <c r="J19" s="42">
        <f t="shared" si="9"/>
        <v>0.62201388888888898</v>
      </c>
      <c r="K19" s="43"/>
      <c r="L19" s="43"/>
      <c r="M19" s="46"/>
      <c r="O19" s="5">
        <f t="shared" si="3"/>
        <v>5.4</v>
      </c>
      <c r="P19" s="8">
        <v>1</v>
      </c>
      <c r="Q19" s="47" t="s">
        <v>23</v>
      </c>
      <c r="R19" s="48">
        <f t="shared" ref="R19:S19" si="10">TIME(0,0,(3600*($O19-$O18)/(INDEX($T$5:$AB$6,MATCH(R$15,$S$5:$S$6,0),MATCH((CONCATENATE($P19,$Q19)),$T$4:$AB$4,0)))))</f>
        <v>9.2592592592592585E-4</v>
      </c>
      <c r="S19" s="48">
        <f t="shared" si="10"/>
        <v>1.1805555555555556E-3</v>
      </c>
      <c r="T19" s="1"/>
      <c r="U19" s="49"/>
      <c r="V19" s="1"/>
      <c r="W19" s="1"/>
    </row>
    <row r="20" spans="1:23" ht="13.5" customHeight="1" x14ac:dyDescent="0.3">
      <c r="A20" s="41">
        <f t="shared" ref="A20:B20" si="11">A19+TIME(0,0,(3600*($O20-$O19)/(INDEX($T$5:$AB$6,MATCH(A$15,$S$5:$S$6,0),MATCH(CONCATENATE($P20,$Q20),$T$4:$AB$4,0)))+$T$8))</f>
        <v>0.29160879629629627</v>
      </c>
      <c r="B20" s="42">
        <f t="shared" si="11"/>
        <v>0.60410879629629632</v>
      </c>
      <c r="C20" s="43"/>
      <c r="D20" s="43"/>
      <c r="E20" s="43"/>
      <c r="F20" s="44">
        <v>0.7</v>
      </c>
      <c r="G20" s="44">
        <v>4</v>
      </c>
      <c r="H20" s="45" t="s">
        <v>48</v>
      </c>
      <c r="I20" s="42">
        <f t="shared" ref="I20:J20" si="12">I21+TIME(0,0,(3600*($O21-$O20)/(INDEX($T$5:$AB$6,MATCH(I$15,$S$5:$S$6,0),MATCH(CONCATENATE($P21,$Q21),$T$4:$AB$4,0)))+$T$8))</f>
        <v>0.30847222222222226</v>
      </c>
      <c r="J20" s="42">
        <f t="shared" si="12"/>
        <v>0.62097222222222226</v>
      </c>
      <c r="K20" s="43"/>
      <c r="L20" s="43"/>
      <c r="M20" s="46"/>
      <c r="O20" s="5">
        <f t="shared" si="3"/>
        <v>6.1000000000000005</v>
      </c>
      <c r="P20" s="47" t="s">
        <v>49</v>
      </c>
      <c r="Q20" s="47" t="s">
        <v>23</v>
      </c>
      <c r="R20" s="48">
        <f t="shared" ref="R20:S20" si="13">TIME(0,0,(3600*($O20-$O19)/(INDEX($T$5:$AB$6,MATCH(R$15,$S$5:$S$6,0),MATCH((CONCATENATE($P20,$Q20)),$T$4:$AB$4,0)))))</f>
        <v>6.4814814814814813E-4</v>
      </c>
      <c r="S20" s="48">
        <f t="shared" si="13"/>
        <v>8.3333333333333339E-4</v>
      </c>
      <c r="T20" s="1"/>
      <c r="U20" s="49"/>
      <c r="V20" s="1"/>
      <c r="W20" s="1"/>
    </row>
    <row r="21" spans="1:23" ht="13.5" customHeight="1" x14ac:dyDescent="0.3">
      <c r="A21" s="41">
        <f t="shared" ref="A21:B21" si="14">A20+TIME(0,0,(3600*($O21-$O20)/(INDEX($T$5:$AB$6,MATCH(A$15,$S$5:$S$6,0),MATCH(CONCATENATE($P21,$Q21),$T$4:$AB$4,0)))+$T$8))</f>
        <v>0.29265046296296293</v>
      </c>
      <c r="B21" s="42">
        <f t="shared" si="14"/>
        <v>0.60515046296296304</v>
      </c>
      <c r="C21" s="43"/>
      <c r="D21" s="43"/>
      <c r="E21" s="43"/>
      <c r="F21" s="44">
        <v>0.7</v>
      </c>
      <c r="G21" s="44">
        <v>5</v>
      </c>
      <c r="H21" s="45" t="s">
        <v>50</v>
      </c>
      <c r="I21" s="42">
        <f t="shared" ref="I21:J21" si="15">I22+TIME(0,0,(3600*($O22-$O21)/(INDEX($T$5:$AB$6,MATCH(I$15,$S$5:$S$6,0),MATCH(CONCATENATE($P22,$Q22),$T$4:$AB$4,0)))+$T$8))</f>
        <v>0.3074305555555556</v>
      </c>
      <c r="J21" s="42">
        <f t="shared" si="15"/>
        <v>0.61993055555555554</v>
      </c>
      <c r="K21" s="43"/>
      <c r="L21" s="43"/>
      <c r="M21" s="46"/>
      <c r="O21" s="5">
        <f t="shared" si="3"/>
        <v>6.8000000000000007</v>
      </c>
      <c r="P21" s="47" t="s">
        <v>49</v>
      </c>
      <c r="Q21" s="47" t="s">
        <v>23</v>
      </c>
      <c r="R21" s="48">
        <f t="shared" ref="R21:S21" si="16">TIME(0,0,(3600*($O21-$O20)/(INDEX($T$5:$AB$6,MATCH(R$15,$S$5:$S$6,0),MATCH((CONCATENATE($P21,$Q21)),$T$4:$AB$4,0)))))</f>
        <v>6.4814814814814813E-4</v>
      </c>
      <c r="S21" s="48">
        <f t="shared" si="16"/>
        <v>8.3333333333333339E-4</v>
      </c>
      <c r="T21" s="1"/>
      <c r="U21" s="49"/>
      <c r="V21" s="1"/>
      <c r="W21" s="1"/>
    </row>
    <row r="22" spans="1:23" ht="13.5" customHeight="1" x14ac:dyDescent="0.3">
      <c r="A22" s="41">
        <f t="shared" ref="A22:B22" si="17">A21+TIME(0,0,(3600*($O22-$O21)/(INDEX($T$5:$AB$6,MATCH(A$15,$S$5:$S$6,0),MATCH(CONCATENATE($P22,$Q22),$T$4:$AB$4,0)))+$T$8))</f>
        <v>0.29452546296296295</v>
      </c>
      <c r="B22" s="42">
        <f t="shared" si="17"/>
        <v>0.607025462962963</v>
      </c>
      <c r="C22" s="43"/>
      <c r="D22" s="43"/>
      <c r="E22" s="43"/>
      <c r="F22" s="44">
        <v>1.6</v>
      </c>
      <c r="G22" s="44">
        <v>6</v>
      </c>
      <c r="H22" s="45" t="s">
        <v>51</v>
      </c>
      <c r="I22" s="50">
        <v>0.30555555555555558</v>
      </c>
      <c r="J22" s="50">
        <v>0.61805555555555558</v>
      </c>
      <c r="K22" s="43"/>
      <c r="L22" s="43"/>
      <c r="M22" s="46"/>
      <c r="O22" s="5">
        <f t="shared" si="3"/>
        <v>8.4</v>
      </c>
      <c r="P22" s="47" t="s">
        <v>49</v>
      </c>
      <c r="Q22" s="47" t="s">
        <v>23</v>
      </c>
      <c r="R22" s="48">
        <f t="shared" ref="R22:S22" si="18">TIME(0,0,(3600*($O22-$O21)/(INDEX($T$5:$AB$6,MATCH(R$15,$S$5:$S$6,0),MATCH((CONCATENATE($P22,$Q22)),$T$4:$AB$4,0)))))</f>
        <v>1.4814814814814814E-3</v>
      </c>
      <c r="S22" s="48">
        <f t="shared" si="18"/>
        <v>1.8981481481481482E-3</v>
      </c>
      <c r="T22" s="1"/>
      <c r="U22" s="49"/>
      <c r="V22" s="1"/>
      <c r="W22" s="1"/>
    </row>
    <row r="23" spans="1:23" ht="13.5" customHeight="1" x14ac:dyDescent="0.3">
      <c r="A23" s="41"/>
      <c r="B23" s="42"/>
      <c r="C23" s="43"/>
      <c r="D23" s="43"/>
      <c r="E23" s="43"/>
      <c r="F23" s="45"/>
      <c r="G23" s="44"/>
      <c r="H23" s="45"/>
      <c r="I23" s="42"/>
      <c r="J23" s="42"/>
      <c r="K23" s="43"/>
      <c r="L23" s="43"/>
      <c r="M23" s="46"/>
      <c r="R23" s="48"/>
      <c r="S23" s="48"/>
      <c r="T23" s="1"/>
      <c r="U23" s="49"/>
      <c r="V23" s="1"/>
      <c r="W23" s="1"/>
    </row>
    <row r="24" spans="1:23" ht="13.5" customHeight="1" x14ac:dyDescent="0.25">
      <c r="A24" s="51" t="s">
        <v>52</v>
      </c>
      <c r="B24" s="52" t="s">
        <v>52</v>
      </c>
      <c r="C24" s="52"/>
      <c r="D24" s="52"/>
      <c r="E24" s="52"/>
      <c r="F24" s="53"/>
      <c r="G24" s="54"/>
      <c r="H24" s="53"/>
      <c r="I24" s="52" t="s">
        <v>52</v>
      </c>
      <c r="J24" s="52" t="s">
        <v>52</v>
      </c>
      <c r="K24" s="52"/>
      <c r="L24" s="52"/>
      <c r="M24" s="55"/>
    </row>
    <row r="25" spans="1:23" ht="13.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23" ht="13.5" customHeight="1" x14ac:dyDescent="0.3">
      <c r="I26" s="5" t="s">
        <v>53</v>
      </c>
    </row>
    <row r="27" spans="1:23" ht="13.5" customHeight="1" x14ac:dyDescent="0.25"/>
    <row r="28" spans="1:23" ht="13.5" customHeight="1" x14ac:dyDescent="0.25"/>
    <row r="29" spans="1:23" ht="13.5" customHeight="1" x14ac:dyDescent="0.25"/>
    <row r="30" spans="1:23" ht="13.5" customHeight="1" x14ac:dyDescent="0.25"/>
    <row r="31" spans="1:23" ht="13.5" customHeight="1" x14ac:dyDescent="0.25"/>
    <row r="32" spans="1:23" ht="13.5" customHeight="1" x14ac:dyDescent="0.25"/>
    <row r="33" spans="1:28" ht="13.5" customHeight="1" x14ac:dyDescent="0.25"/>
    <row r="34" spans="1:28" ht="13.5" customHeight="1" x14ac:dyDescent="0.25"/>
    <row r="35" spans="1:28" ht="13.5" customHeight="1" x14ac:dyDescent="0.25"/>
    <row r="36" spans="1:28" ht="13.5" customHeight="1" x14ac:dyDescent="0.25"/>
    <row r="37" spans="1:28" ht="13.5" customHeight="1" x14ac:dyDescent="0.25"/>
    <row r="38" spans="1:28" ht="13.5" customHeight="1" x14ac:dyDescent="0.25"/>
    <row r="39" spans="1:28" ht="13.5" customHeight="1" x14ac:dyDescent="0.25"/>
    <row r="40" spans="1:28" ht="13.5" customHeight="1" x14ac:dyDescent="0.25"/>
    <row r="41" spans="1:28" ht="13.5" customHeight="1" x14ac:dyDescent="0.25"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/>
    <row r="43" spans="1:28" ht="13.5" customHeight="1" x14ac:dyDescent="0.25"/>
    <row r="44" spans="1:28" ht="13.5" customHeight="1" x14ac:dyDescent="0.25"/>
    <row r="45" spans="1:28" ht="13.5" customHeight="1" x14ac:dyDescent="0.25"/>
    <row r="46" spans="1:28" ht="13.5" customHeight="1" x14ac:dyDescent="0.25"/>
    <row r="47" spans="1:28" ht="19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8" ht="12.75" customHeight="1" x14ac:dyDescent="0.25"/>
    <row r="49" spans="1:10" ht="12.75" customHeight="1" x14ac:dyDescent="0.25"/>
    <row r="50" spans="1:10" ht="12.75" customHeight="1" x14ac:dyDescent="0.25"/>
    <row r="51" spans="1:10" ht="12.75" customHeight="1" x14ac:dyDescent="0.3">
      <c r="A51" s="56"/>
      <c r="B51" s="56"/>
      <c r="C51" s="56"/>
      <c r="D51" s="56"/>
      <c r="E51" s="56"/>
      <c r="F51" s="56"/>
      <c r="G51" s="56"/>
      <c r="H51" s="56"/>
    </row>
    <row r="52" spans="1:10" ht="12.75" customHeight="1" x14ac:dyDescent="0.25">
      <c r="B52" s="57"/>
      <c r="C52" s="57"/>
      <c r="D52" s="57"/>
      <c r="E52" s="57"/>
      <c r="F52" s="57"/>
      <c r="G52" s="57"/>
    </row>
    <row r="53" spans="1:10" ht="12.75" customHeight="1" x14ac:dyDescent="0.25">
      <c r="B53" s="57"/>
      <c r="C53" s="57"/>
      <c r="D53" s="57"/>
      <c r="E53" s="57"/>
      <c r="F53" s="57"/>
      <c r="G53" s="57"/>
    </row>
    <row r="54" spans="1:10" ht="12.75" customHeight="1" x14ac:dyDescent="0.25">
      <c r="B54" s="57"/>
      <c r="C54" s="57"/>
      <c r="D54" s="57"/>
      <c r="E54" s="57"/>
      <c r="F54" s="57"/>
    </row>
    <row r="55" spans="1:10" ht="12.75" customHeight="1" x14ac:dyDescent="0.25">
      <c r="B55" s="57"/>
    </row>
    <row r="56" spans="1:10" ht="12.75" customHeight="1" x14ac:dyDescent="0.25">
      <c r="B56" s="57"/>
    </row>
    <row r="57" spans="1:10" ht="12.75" customHeight="1" x14ac:dyDescent="0.25">
      <c r="B57" s="57"/>
    </row>
    <row r="58" spans="1:10" ht="12.75" customHeight="1" x14ac:dyDescent="0.25">
      <c r="B58" s="57"/>
    </row>
    <row r="59" spans="1:10" ht="12.75" customHeight="1" x14ac:dyDescent="0.3">
      <c r="A59" s="56"/>
      <c r="B59" s="56"/>
      <c r="C59" s="56"/>
      <c r="D59" s="56"/>
      <c r="E59" s="56"/>
      <c r="F59" s="56"/>
      <c r="G59" s="56"/>
      <c r="H59" s="56"/>
      <c r="I59" s="56"/>
      <c r="J59" s="56"/>
    </row>
    <row r="60" spans="1:10" ht="12.75" customHeight="1" x14ac:dyDescent="0.3">
      <c r="A60" s="56"/>
    </row>
    <row r="61" spans="1:10" ht="16.5" customHeight="1" x14ac:dyDescent="0.25"/>
    <row r="62" spans="1:10" ht="16.5" customHeight="1" x14ac:dyDescent="0.25"/>
    <row r="63" spans="1:10" ht="16.5" customHeight="1" x14ac:dyDescent="0.25"/>
    <row r="64" spans="1:10" ht="16.5" customHeight="1" x14ac:dyDescent="0.25"/>
    <row r="65" ht="16.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2022-10-21T16:37:31Z</dcterms:modified>
</cp:coreProperties>
</file>